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I100" i="1" l="1"/>
  <c r="I196" i="1" s="1"/>
  <c r="G196" i="1"/>
  <c r="H196" i="1"/>
  <c r="J196" i="1"/>
  <c r="F196" i="1"/>
  <c r="L196" i="1"/>
</calcChain>
</file>

<file path=xl/sharedStrings.xml><?xml version="1.0" encoding="utf-8"?>
<sst xmlns="http://schemas.openxmlformats.org/spreadsheetml/2006/main" count="250" uniqueCount="70">
  <si>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</si>
  <si>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</si>
  <si>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</si>
  <si>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</si>
  <si>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</si>
  <si>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</si>
  <si>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</si>
  <si>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</si>
  <si>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</si>
  <si>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</si>
  <si>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</si>
  <si>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</si>
  <si>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</si>
  <si>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</si>
  <si>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</si>
  <si>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</si>
  <si>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</si>
  <si>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</si>
  <si>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</si>
  <si>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</si>
  <si>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</si>
  <si>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</si>
  <si>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</si>
  <si>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</si>
  <si>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</si>
  <si>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</si>
  <si>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</si>
  <si>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</si>
  <si>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</si>
  <si>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</si>
  <si>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</si>
  <si>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</si>
  <si>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</si>
  <si>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</si>
  <si>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</si>
  <si>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</si>
  <si>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</si>
  <si>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</si>
  <si>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</si>
  <si>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181 сб 2017</t>
  </si>
  <si>
    <t>15 сб 2017</t>
  </si>
  <si>
    <t>ТУ91115-001-12123357</t>
  </si>
  <si>
    <t>382 сб 2017</t>
  </si>
  <si>
    <t>Директор</t>
  </si>
  <si>
    <t>243 сб 2017</t>
  </si>
  <si>
    <t>Чай с сахаром</t>
  </si>
  <si>
    <t>376 сб 2017</t>
  </si>
  <si>
    <t>224 сб 2017</t>
  </si>
  <si>
    <t>279 сб 2017</t>
  </si>
  <si>
    <t>294 сб 2017</t>
  </si>
  <si>
    <t>Р235М</t>
  </si>
  <si>
    <t>291 сб 2017</t>
  </si>
  <si>
    <t>239 сб 2017</t>
  </si>
  <si>
    <t>Каша молочная из манной крупы</t>
  </si>
  <si>
    <t>Каша "Дружба"</t>
  </si>
  <si>
    <t>Хлеб пшеничный, ржаной</t>
  </si>
  <si>
    <t>Тефтеля мясная с кашей гречневой с овощами по сезону</t>
  </si>
  <si>
    <t>Компот из сухофруктов</t>
  </si>
  <si>
    <t>Сыр</t>
  </si>
  <si>
    <t>Поджарка куриная с кашей пшеничной с овощами по сезону</t>
  </si>
  <si>
    <t>Котлета мясная с макаронами отварными с соусом томатным</t>
  </si>
  <si>
    <t>Тефтели рыбные с картофельным пюре с овощами по сезону</t>
  </si>
  <si>
    <t>Котлета куриная с кашей гречневой с овощами по сезону</t>
  </si>
  <si>
    <t>Бутерброд с маслом сливочным</t>
  </si>
  <si>
    <t>Хлеб пшеничный</t>
  </si>
  <si>
    <t>Тефтели мясные с макаронами отварными с овощами по сезону</t>
  </si>
  <si>
    <t>Печень по-строгановски с кашей гречневой с овощами по сезону</t>
  </si>
  <si>
    <t>Рыба жареная с картофельным пюре с овощами по сезону</t>
  </si>
  <si>
    <t>Романова</t>
  </si>
  <si>
    <t>МБОУ "Базковская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</si>
</sst>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2" fontId="0" fillId="4" borderId="2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3" fontId="0" fillId="4" borderId="5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7" sqref="E7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3" t="s">
        <v>69</v>
      </c>
      <c r="D1" s="64"/>
      <c r="E1" s="64"/>
      <c r="F1" s="12" t="s">
        <v>16</v>
      </c>
      <c r="G1" s="2" t="s">
        <v>17</v>
      </c>
      <c r="H1" s="65" t="s">
        <v>43</v>
      </c>
      <c r="I1" s="65"/>
      <c r="J1" s="65"/>
      <c r="K1" s="65"/>
    </row>
    <row r="2" spans="1:12" ht="17.399999999999999" x14ac:dyDescent="0.25">
      <c r="A2" s="35" t="s">
        <v>6</v>
      </c>
      <c r="C2" s="2"/>
      <c r="G2" s="2" t="s">
        <v>18</v>
      </c>
      <c r="H2" s="65" t="s">
        <v>68</v>
      </c>
      <c r="I2" s="65"/>
      <c r="J2" s="65"/>
      <c r="K2" s="65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30</v>
      </c>
      <c r="I3" s="48">
        <v>8</v>
      </c>
      <c r="J3" s="49">
        <v>2025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thickBot="1" x14ac:dyDescent="0.35">
      <c r="A6" s="20">
        <v>1</v>
      </c>
      <c r="B6" s="21">
        <v>1</v>
      </c>
      <c r="C6" s="22" t="s">
        <v>20</v>
      </c>
      <c r="D6" s="5" t="s">
        <v>21</v>
      </c>
      <c r="E6" s="56" t="s">
        <v>56</v>
      </c>
      <c r="F6" s="40">
        <v>270</v>
      </c>
      <c r="G6" s="40">
        <v>16.14</v>
      </c>
      <c r="H6" s="40">
        <v>23.12</v>
      </c>
      <c r="I6" s="40">
        <v>78</v>
      </c>
      <c r="J6" s="52">
        <v>614.94000000000005</v>
      </c>
      <c r="K6" s="53" t="s">
        <v>44</v>
      </c>
      <c r="L6" s="40"/>
    </row>
    <row r="7" spans="1:12" ht="14.4" x14ac:dyDescent="0.3">
      <c r="A7" s="23"/>
      <c r="B7" s="15"/>
      <c r="C7" s="11"/>
      <c r="D7" s="6"/>
      <c r="E7" s="51"/>
      <c r="F7" s="43"/>
      <c r="G7" s="43"/>
      <c r="H7" s="43"/>
      <c r="I7" s="43"/>
      <c r="J7" s="43"/>
      <c r="K7" s="53"/>
      <c r="L7" s="43"/>
    </row>
    <row r="8" spans="1:12" ht="14.4" x14ac:dyDescent="0.3">
      <c r="A8" s="23"/>
      <c r="B8" s="15"/>
      <c r="C8" s="11"/>
      <c r="D8" s="7" t="s">
        <v>22</v>
      </c>
      <c r="E8" s="42" t="s">
        <v>57</v>
      </c>
      <c r="F8" s="43">
        <v>200</v>
      </c>
      <c r="G8" s="43">
        <v>0.1</v>
      </c>
      <c r="H8" s="43"/>
      <c r="I8" s="43">
        <v>15</v>
      </c>
      <c r="J8" s="43">
        <v>57.7</v>
      </c>
      <c r="K8" s="55" t="s">
        <v>46</v>
      </c>
      <c r="L8" s="43"/>
    </row>
    <row r="9" spans="1:12" ht="14.4" x14ac:dyDescent="0.3">
      <c r="A9" s="23"/>
      <c r="B9" s="15"/>
      <c r="C9" s="11"/>
      <c r="D9" s="7" t="s">
        <v>23</v>
      </c>
      <c r="E9" s="42" t="s">
        <v>55</v>
      </c>
      <c r="F9" s="43">
        <v>30</v>
      </c>
      <c r="G9" s="43">
        <v>3.8</v>
      </c>
      <c r="H9" s="43">
        <v>2.36</v>
      </c>
      <c r="I9" s="43">
        <v>23.55</v>
      </c>
      <c r="J9" s="43">
        <v>137.33000000000001</v>
      </c>
      <c r="K9" s="54" t="s">
        <v>41</v>
      </c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20.040000000000003</v>
      </c>
      <c r="H13" s="19">
        <f t="shared" si="0"/>
        <v>25.48</v>
      </c>
      <c r="I13" s="19">
        <f t="shared" si="0"/>
        <v>116.55</v>
      </c>
      <c r="J13" s="19">
        <f t="shared" si="0"/>
        <v>809.97000000000014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500</v>
      </c>
      <c r="G24" s="32">
        <f t="shared" ref="G24:J24" si="4">G13+G23</f>
        <v>20.040000000000003</v>
      </c>
      <c r="H24" s="32">
        <f t="shared" si="4"/>
        <v>25.48</v>
      </c>
      <c r="I24" s="32">
        <f t="shared" si="4"/>
        <v>116.55</v>
      </c>
      <c r="J24" s="32">
        <f t="shared" si="4"/>
        <v>809.97000000000014</v>
      </c>
      <c r="K24" s="32"/>
      <c r="L24" s="32">
        <f t="shared" ref="L24" si="5">L13+L23</f>
        <v>0</v>
      </c>
    </row>
    <row r="25" spans="1:12" ht="15" thickBot="1" x14ac:dyDescent="0.35">
      <c r="A25" s="14">
        <v>1</v>
      </c>
      <c r="B25" s="15">
        <v>2</v>
      </c>
      <c r="C25" s="22" t="s">
        <v>20</v>
      </c>
      <c r="D25" s="5" t="s">
        <v>21</v>
      </c>
      <c r="E25" s="51" t="s">
        <v>53</v>
      </c>
      <c r="F25" s="40">
        <v>220</v>
      </c>
      <c r="G25" s="40">
        <v>4</v>
      </c>
      <c r="H25" s="40">
        <v>8</v>
      </c>
      <c r="I25" s="40">
        <v>29</v>
      </c>
      <c r="J25" s="52">
        <v>248.2</v>
      </c>
      <c r="K25" s="52" t="s">
        <v>39</v>
      </c>
      <c r="L25" s="40"/>
    </row>
    <row r="26" spans="1:12" ht="14.4" x14ac:dyDescent="0.3">
      <c r="A26" s="14"/>
      <c r="B26" s="15"/>
      <c r="C26" s="11"/>
      <c r="D26" s="6"/>
      <c r="E26" s="42" t="s">
        <v>58</v>
      </c>
      <c r="F26" s="43">
        <v>20</v>
      </c>
      <c r="G26" s="43">
        <v>5</v>
      </c>
      <c r="H26" s="43">
        <v>5</v>
      </c>
      <c r="I26" s="43">
        <v>0</v>
      </c>
      <c r="J26" s="43">
        <v>65</v>
      </c>
      <c r="K26" s="53" t="s">
        <v>40</v>
      </c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45</v>
      </c>
      <c r="F27" s="43">
        <v>215</v>
      </c>
      <c r="G27" s="43">
        <v>0.1</v>
      </c>
      <c r="H27" s="43"/>
      <c r="I27" s="43">
        <v>15</v>
      </c>
      <c r="J27" s="43">
        <v>57.7</v>
      </c>
      <c r="K27" s="55" t="s">
        <v>42</v>
      </c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55</v>
      </c>
      <c r="F28" s="43">
        <v>50</v>
      </c>
      <c r="G28" s="43">
        <v>3.8</v>
      </c>
      <c r="H28" s="43">
        <v>2.36</v>
      </c>
      <c r="I28" s="43">
        <v>23.55</v>
      </c>
      <c r="J28" s="43">
        <v>137.33000000000001</v>
      </c>
      <c r="K28" s="54" t="s">
        <v>41</v>
      </c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505</v>
      </c>
      <c r="G32" s="19">
        <f t="shared" ref="G32" si="6">SUM(G25:G31)</f>
        <v>12.899999999999999</v>
      </c>
      <c r="H32" s="19">
        <f t="shared" ref="H32" si="7">SUM(H25:H31)</f>
        <v>15.36</v>
      </c>
      <c r="I32" s="19">
        <f t="shared" ref="I32" si="8">SUM(I25:I31)</f>
        <v>67.55</v>
      </c>
      <c r="J32" s="19">
        <f t="shared" ref="J32:L32" si="9">SUM(J25:J31)</f>
        <v>508.23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505</v>
      </c>
      <c r="G43" s="32">
        <f t="shared" ref="G43" si="14">G32+G42</f>
        <v>12.899999999999999</v>
      </c>
      <c r="H43" s="32">
        <f t="shared" ref="H43" si="15">H32+H42</f>
        <v>15.36</v>
      </c>
      <c r="I43" s="32">
        <f t="shared" ref="I43" si="16">I32+I42</f>
        <v>67.55</v>
      </c>
      <c r="J43" s="32">
        <f t="shared" ref="J43:L43" si="17">J32+J42</f>
        <v>508.23</v>
      </c>
      <c r="K43" s="32"/>
      <c r="L43" s="32">
        <f t="shared" si="17"/>
        <v>0</v>
      </c>
    </row>
    <row r="44" spans="1:12" ht="28.8" x14ac:dyDescent="0.3">
      <c r="A44" s="20">
        <v>1</v>
      </c>
      <c r="B44" s="21">
        <v>3</v>
      </c>
      <c r="C44" s="22" t="s">
        <v>20</v>
      </c>
      <c r="D44" s="5" t="s">
        <v>21</v>
      </c>
      <c r="E44" s="56" t="s">
        <v>59</v>
      </c>
      <c r="F44" s="40">
        <v>260</v>
      </c>
      <c r="G44" s="53">
        <v>14</v>
      </c>
      <c r="H44" s="53">
        <v>13</v>
      </c>
      <c r="I44" s="57">
        <v>97</v>
      </c>
      <c r="J44" s="40">
        <v>541.6</v>
      </c>
      <c r="K44" s="53" t="s">
        <v>47</v>
      </c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45</v>
      </c>
      <c r="F46" s="43">
        <v>215</v>
      </c>
      <c r="G46" s="43">
        <v>0.1</v>
      </c>
      <c r="H46" s="43"/>
      <c r="I46" s="43">
        <v>15</v>
      </c>
      <c r="J46" s="43">
        <v>57.7</v>
      </c>
      <c r="K46" s="55" t="s">
        <v>46</v>
      </c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55</v>
      </c>
      <c r="F47" s="43">
        <v>60</v>
      </c>
      <c r="G47" s="43">
        <v>3.8</v>
      </c>
      <c r="H47" s="43">
        <v>2.36</v>
      </c>
      <c r="I47" s="43">
        <v>23.55</v>
      </c>
      <c r="J47" s="43">
        <v>131</v>
      </c>
      <c r="K47" s="54" t="s">
        <v>41</v>
      </c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535</v>
      </c>
      <c r="G51" s="19">
        <f t="shared" ref="G51" si="18">SUM(G44:G50)</f>
        <v>17.899999999999999</v>
      </c>
      <c r="H51" s="19">
        <f t="shared" ref="H51" si="19">SUM(H44:H50)</f>
        <v>15.36</v>
      </c>
      <c r="I51" s="19">
        <f t="shared" ref="I51" si="20">SUM(I44:I50)</f>
        <v>135.55000000000001</v>
      </c>
      <c r="J51" s="19">
        <f t="shared" ref="J51:L51" si="21">SUM(J44:J50)</f>
        <v>730.30000000000007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535</v>
      </c>
      <c r="G62" s="32">
        <f t="shared" ref="G62" si="26">G51+G61</f>
        <v>17.899999999999999</v>
      </c>
      <c r="H62" s="32">
        <f t="shared" ref="H62" si="27">H51+H61</f>
        <v>15.36</v>
      </c>
      <c r="I62" s="32">
        <f t="shared" ref="I62" si="28">I51+I61</f>
        <v>135.55000000000001</v>
      </c>
      <c r="J62" s="32">
        <f t="shared" ref="J62:L62" si="29">J51+J61</f>
        <v>730.30000000000007</v>
      </c>
      <c r="K62" s="32"/>
      <c r="L62" s="32">
        <f t="shared" si="29"/>
        <v>0</v>
      </c>
    </row>
    <row r="63" spans="1:12" ht="26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60</v>
      </c>
      <c r="F63" s="40">
        <v>240</v>
      </c>
      <c r="G63" s="40">
        <v>9.84</v>
      </c>
      <c r="H63" s="40">
        <v>17.12</v>
      </c>
      <c r="I63" s="40">
        <v>49.6</v>
      </c>
      <c r="J63" s="40">
        <v>402.92</v>
      </c>
      <c r="K63" s="53" t="s">
        <v>48</v>
      </c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52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45</v>
      </c>
      <c r="F65" s="43">
        <v>215</v>
      </c>
      <c r="G65" s="43">
        <v>0.1</v>
      </c>
      <c r="H65" s="43"/>
      <c r="I65" s="43">
        <v>15</v>
      </c>
      <c r="J65" s="43">
        <v>57.7</v>
      </c>
      <c r="K65" s="52" t="s">
        <v>46</v>
      </c>
      <c r="L65" s="43"/>
    </row>
    <row r="66" spans="1:12" ht="39.6" x14ac:dyDescent="0.3">
      <c r="A66" s="23"/>
      <c r="B66" s="15"/>
      <c r="C66" s="11"/>
      <c r="D66" s="7" t="s">
        <v>23</v>
      </c>
      <c r="E66" s="42" t="s">
        <v>55</v>
      </c>
      <c r="F66" s="43">
        <v>60</v>
      </c>
      <c r="G66" s="43">
        <v>3.8</v>
      </c>
      <c r="H66" s="43">
        <v>2.36</v>
      </c>
      <c r="I66" s="43">
        <v>23.55</v>
      </c>
      <c r="J66" s="43">
        <v>137.33000000000001</v>
      </c>
      <c r="K66" s="44" t="s">
        <v>41</v>
      </c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515</v>
      </c>
      <c r="G70" s="19">
        <f t="shared" ref="G70" si="30">SUM(G63:G69)</f>
        <v>13.739999999999998</v>
      </c>
      <c r="H70" s="19">
        <f t="shared" ref="H70" si="31">SUM(H63:H69)</f>
        <v>19.48</v>
      </c>
      <c r="I70" s="19">
        <f t="shared" ref="I70" si="32">SUM(I63:I69)</f>
        <v>88.149999999999991</v>
      </c>
      <c r="J70" s="19">
        <f t="shared" ref="J70:L70" si="33">SUM(J63:J69)</f>
        <v>597.95000000000005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515</v>
      </c>
      <c r="G81" s="32">
        <f t="shared" ref="G81" si="38">G70+G80</f>
        <v>13.739999999999998</v>
      </c>
      <c r="H81" s="32">
        <f t="shared" ref="H81" si="39">H70+H80</f>
        <v>19.48</v>
      </c>
      <c r="I81" s="32">
        <f t="shared" ref="I81" si="40">I70+I80</f>
        <v>88.149999999999991</v>
      </c>
      <c r="J81" s="32">
        <f t="shared" ref="J81:L81" si="41">J70+J80</f>
        <v>597.95000000000005</v>
      </c>
      <c r="K81" s="32"/>
      <c r="L81" s="32">
        <f t="shared" si="41"/>
        <v>0</v>
      </c>
    </row>
    <row r="82" spans="1:12" ht="26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61</v>
      </c>
      <c r="F82" s="40">
        <v>280</v>
      </c>
      <c r="G82" s="40">
        <v>12</v>
      </c>
      <c r="H82" s="40">
        <v>17</v>
      </c>
      <c r="I82" s="40">
        <v>16</v>
      </c>
      <c r="J82" s="40">
        <v>312.8</v>
      </c>
      <c r="K82" s="53" t="s">
        <v>49</v>
      </c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45</v>
      </c>
      <c r="F84" s="43">
        <v>215</v>
      </c>
      <c r="G84" s="43">
        <v>0.1</v>
      </c>
      <c r="H84" s="43"/>
      <c r="I84" s="43">
        <v>15</v>
      </c>
      <c r="J84" s="43">
        <v>57.7</v>
      </c>
      <c r="K84" s="52" t="s">
        <v>46</v>
      </c>
      <c r="L84" s="43"/>
    </row>
    <row r="85" spans="1:12" ht="39.6" x14ac:dyDescent="0.3">
      <c r="A85" s="23"/>
      <c r="B85" s="15"/>
      <c r="C85" s="11"/>
      <c r="D85" s="7" t="s">
        <v>23</v>
      </c>
      <c r="E85" s="42" t="s">
        <v>55</v>
      </c>
      <c r="F85" s="43">
        <v>60</v>
      </c>
      <c r="G85" s="43">
        <v>3.8</v>
      </c>
      <c r="H85" s="43">
        <v>2.36</v>
      </c>
      <c r="I85" s="43">
        <v>23.55</v>
      </c>
      <c r="J85" s="43">
        <v>137.33000000000001</v>
      </c>
      <c r="K85" s="44" t="s">
        <v>41</v>
      </c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555</v>
      </c>
      <c r="G89" s="19">
        <f t="shared" ref="G89" si="42">SUM(G82:G88)</f>
        <v>15.899999999999999</v>
      </c>
      <c r="H89" s="19">
        <f t="shared" ref="H89" si="43">SUM(H82:H88)</f>
        <v>19.36</v>
      </c>
      <c r="I89" s="19">
        <f t="shared" ref="I89" si="44">SUM(I82:I88)</f>
        <v>54.55</v>
      </c>
      <c r="J89" s="19">
        <f t="shared" ref="J89:L89" si="45">SUM(J82:J88)</f>
        <v>507.83000000000004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555</v>
      </c>
      <c r="G100" s="32">
        <f t="shared" ref="G100" si="50">G89+G99</f>
        <v>15.899999999999999</v>
      </c>
      <c r="H100" s="32">
        <f t="shared" ref="H100" si="51">H89+H99</f>
        <v>19.36</v>
      </c>
      <c r="I100" s="32">
        <f t="shared" ref="I100" si="52">I89+I99</f>
        <v>54.55</v>
      </c>
      <c r="J100" s="32">
        <f t="shared" ref="J100:L100" si="53">J89+J99</f>
        <v>507.83000000000004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62</v>
      </c>
      <c r="F101" s="40">
        <v>240</v>
      </c>
      <c r="G101" s="40">
        <v>13.84</v>
      </c>
      <c r="H101" s="40">
        <v>15.12</v>
      </c>
      <c r="I101" s="40">
        <v>64.400000000000006</v>
      </c>
      <c r="J101" s="40">
        <v>436.16</v>
      </c>
      <c r="K101" s="53" t="s">
        <v>44</v>
      </c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45</v>
      </c>
      <c r="F103" s="43">
        <v>215</v>
      </c>
      <c r="G103" s="43">
        <v>0.1</v>
      </c>
      <c r="H103" s="43"/>
      <c r="I103" s="43">
        <v>15</v>
      </c>
      <c r="J103" s="43">
        <v>57.7</v>
      </c>
      <c r="K103" s="52" t="s">
        <v>46</v>
      </c>
      <c r="L103" s="43"/>
    </row>
    <row r="104" spans="1:12" ht="39.6" x14ac:dyDescent="0.3">
      <c r="A104" s="23"/>
      <c r="B104" s="15"/>
      <c r="C104" s="11"/>
      <c r="D104" s="7" t="s">
        <v>23</v>
      </c>
      <c r="E104" s="42" t="s">
        <v>55</v>
      </c>
      <c r="F104" s="43">
        <v>60</v>
      </c>
      <c r="G104" s="43">
        <v>3.8</v>
      </c>
      <c r="H104" s="43">
        <v>2.36</v>
      </c>
      <c r="I104" s="43">
        <v>23.55</v>
      </c>
      <c r="J104" s="43">
        <v>137.33000000000001</v>
      </c>
      <c r="K104" s="44" t="s">
        <v>41</v>
      </c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515</v>
      </c>
      <c r="G108" s="19">
        <f t="shared" ref="G108:J108" si="54">SUM(G101:G107)</f>
        <v>17.739999999999998</v>
      </c>
      <c r="H108" s="19">
        <f t="shared" si="54"/>
        <v>17.48</v>
      </c>
      <c r="I108" s="19">
        <f t="shared" si="54"/>
        <v>102.95</v>
      </c>
      <c r="J108" s="19">
        <f t="shared" si="54"/>
        <v>631.19000000000005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60" t="s">
        <v>4</v>
      </c>
      <c r="D119" s="61"/>
      <c r="E119" s="31"/>
      <c r="F119" s="32">
        <f>F108+F118</f>
        <v>515</v>
      </c>
      <c r="G119" s="32">
        <f t="shared" ref="G119" si="58">G108+G118</f>
        <v>17.739999999999998</v>
      </c>
      <c r="H119" s="32">
        <f t="shared" ref="H119" si="59">H108+H118</f>
        <v>17.48</v>
      </c>
      <c r="I119" s="32">
        <f t="shared" ref="I119" si="60">I108+I118</f>
        <v>102.95</v>
      </c>
      <c r="J119" s="32">
        <f t="shared" ref="J119:L119" si="61">J108+J118</f>
        <v>631.19000000000005</v>
      </c>
      <c r="K119" s="32"/>
      <c r="L119" s="32">
        <f t="shared" si="61"/>
        <v>0</v>
      </c>
    </row>
    <row r="120" spans="1:12" ht="26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54</v>
      </c>
      <c r="F120" s="40">
        <v>220</v>
      </c>
      <c r="G120" s="40">
        <v>4</v>
      </c>
      <c r="H120" s="40">
        <v>12</v>
      </c>
      <c r="I120" s="40">
        <v>34</v>
      </c>
      <c r="J120" s="40">
        <v>253.2</v>
      </c>
      <c r="K120" s="41" t="s">
        <v>39</v>
      </c>
      <c r="L120" s="40"/>
    </row>
    <row r="121" spans="1:12" ht="14.4" x14ac:dyDescent="0.3">
      <c r="A121" s="14"/>
      <c r="B121" s="15"/>
      <c r="C121" s="11"/>
      <c r="D121" s="6"/>
      <c r="E121" s="42" t="s">
        <v>63</v>
      </c>
      <c r="F121" s="43">
        <v>40</v>
      </c>
      <c r="G121" s="43">
        <v>5</v>
      </c>
      <c r="H121" s="43">
        <v>5</v>
      </c>
      <c r="I121" s="43"/>
      <c r="J121" s="43">
        <v>65</v>
      </c>
      <c r="K121" s="44"/>
      <c r="L121" s="43"/>
    </row>
    <row r="122" spans="1:12" ht="26.4" x14ac:dyDescent="0.3">
      <c r="A122" s="14"/>
      <c r="B122" s="15"/>
      <c r="C122" s="11"/>
      <c r="D122" s="7" t="s">
        <v>22</v>
      </c>
      <c r="E122" s="42" t="s">
        <v>45</v>
      </c>
      <c r="F122" s="43">
        <v>215</v>
      </c>
      <c r="G122" s="43">
        <v>0.1</v>
      </c>
      <c r="H122" s="43"/>
      <c r="I122" s="43">
        <v>15</v>
      </c>
      <c r="J122" s="43">
        <v>58</v>
      </c>
      <c r="K122" s="44" t="s">
        <v>42</v>
      </c>
      <c r="L122" s="43"/>
    </row>
    <row r="123" spans="1:12" ht="39.6" x14ac:dyDescent="0.3">
      <c r="A123" s="14"/>
      <c r="B123" s="15"/>
      <c r="C123" s="11"/>
      <c r="D123" s="7" t="s">
        <v>23</v>
      </c>
      <c r="E123" s="42" t="s">
        <v>64</v>
      </c>
      <c r="F123" s="43">
        <v>30</v>
      </c>
      <c r="G123" s="43">
        <v>3.8</v>
      </c>
      <c r="H123" s="43">
        <v>2.36</v>
      </c>
      <c r="I123" s="43">
        <v>23.55</v>
      </c>
      <c r="J123" s="43">
        <v>137.33000000000001</v>
      </c>
      <c r="K123" s="44" t="s">
        <v>41</v>
      </c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505</v>
      </c>
      <c r="G127" s="19">
        <f t="shared" ref="G127:J127" si="62">SUM(G120:G126)</f>
        <v>12.899999999999999</v>
      </c>
      <c r="H127" s="19">
        <f t="shared" si="62"/>
        <v>19.36</v>
      </c>
      <c r="I127" s="19">
        <f t="shared" si="62"/>
        <v>72.55</v>
      </c>
      <c r="J127" s="19">
        <f t="shared" si="62"/>
        <v>513.53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60" t="s">
        <v>4</v>
      </c>
      <c r="D138" s="61"/>
      <c r="E138" s="31"/>
      <c r="F138" s="32">
        <f>F127+F137</f>
        <v>505</v>
      </c>
      <c r="G138" s="32">
        <f t="shared" ref="G138" si="66">G127+G137</f>
        <v>12.899999999999999</v>
      </c>
      <c r="H138" s="32">
        <f t="shared" ref="H138" si="67">H127+H137</f>
        <v>19.36</v>
      </c>
      <c r="I138" s="32">
        <f t="shared" ref="I138" si="68">I127+I137</f>
        <v>72.55</v>
      </c>
      <c r="J138" s="32">
        <f t="shared" ref="J138:L138" si="69">J127+J137</f>
        <v>513.53</v>
      </c>
      <c r="K138" s="32"/>
      <c r="L138" s="32">
        <f t="shared" si="69"/>
        <v>0</v>
      </c>
    </row>
    <row r="139" spans="1:12" ht="26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65</v>
      </c>
      <c r="F139" s="40">
        <v>240</v>
      </c>
      <c r="G139" s="40">
        <v>15</v>
      </c>
      <c r="H139" s="40">
        <v>18.600000000000001</v>
      </c>
      <c r="I139" s="40">
        <v>120</v>
      </c>
      <c r="J139" s="40">
        <v>679.04</v>
      </c>
      <c r="K139" s="41" t="s">
        <v>50</v>
      </c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45</v>
      </c>
      <c r="F141" s="43">
        <v>215</v>
      </c>
      <c r="G141" s="43">
        <v>0.1</v>
      </c>
      <c r="H141" s="43"/>
      <c r="I141" s="43">
        <v>15</v>
      </c>
      <c r="J141" s="43">
        <v>58</v>
      </c>
      <c r="K141" s="52" t="s">
        <v>46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59" t="s">
        <v>55</v>
      </c>
      <c r="F142" s="43">
        <v>60</v>
      </c>
      <c r="G142" s="43">
        <v>3.8</v>
      </c>
      <c r="H142" s="43">
        <v>2.36</v>
      </c>
      <c r="I142" s="43">
        <v>23.55</v>
      </c>
      <c r="J142" s="43">
        <v>137.33000000000001</v>
      </c>
      <c r="K142" s="44" t="s">
        <v>41</v>
      </c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515</v>
      </c>
      <c r="G146" s="19">
        <f t="shared" ref="G146:J146" si="70">SUM(G139:G145)</f>
        <v>18.899999999999999</v>
      </c>
      <c r="H146" s="19">
        <f t="shared" si="70"/>
        <v>20.96</v>
      </c>
      <c r="I146" s="19">
        <f t="shared" si="70"/>
        <v>158.55000000000001</v>
      </c>
      <c r="J146" s="19">
        <f t="shared" si="70"/>
        <v>874.37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60" t="s">
        <v>4</v>
      </c>
      <c r="D157" s="61"/>
      <c r="E157" s="31"/>
      <c r="F157" s="32">
        <f>F146+F156</f>
        <v>515</v>
      </c>
      <c r="G157" s="32">
        <f t="shared" ref="G157" si="74">G146+G156</f>
        <v>18.899999999999999</v>
      </c>
      <c r="H157" s="32">
        <f t="shared" ref="H157" si="75">H146+H156</f>
        <v>20.96</v>
      </c>
      <c r="I157" s="32">
        <f t="shared" ref="I157" si="76">I146+I156</f>
        <v>158.55000000000001</v>
      </c>
      <c r="J157" s="32">
        <f t="shared" ref="J157:L157" si="77">J146+J156</f>
        <v>874.37</v>
      </c>
      <c r="K157" s="32"/>
      <c r="L157" s="32">
        <f t="shared" si="77"/>
        <v>0</v>
      </c>
    </row>
    <row r="158" spans="1:12" ht="26.4" x14ac:dyDescent="0.3">
      <c r="A158" s="20">
        <v>2</v>
      </c>
      <c r="B158" s="21">
        <v>4</v>
      </c>
      <c r="C158" s="22" t="s">
        <v>20</v>
      </c>
      <c r="D158" s="5" t="s">
        <v>21</v>
      </c>
      <c r="E158" s="58" t="s">
        <v>66</v>
      </c>
      <c r="F158" s="40">
        <v>240</v>
      </c>
      <c r="G158" s="40">
        <v>8</v>
      </c>
      <c r="H158" s="40">
        <v>11</v>
      </c>
      <c r="I158" s="40">
        <v>16</v>
      </c>
      <c r="J158" s="40">
        <v>331.8</v>
      </c>
      <c r="K158" s="41" t="s">
        <v>51</v>
      </c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59" t="s">
        <v>57</v>
      </c>
      <c r="F160" s="43">
        <v>200</v>
      </c>
      <c r="G160" s="43">
        <v>0.1</v>
      </c>
      <c r="H160" s="43"/>
      <c r="I160" s="43">
        <v>15</v>
      </c>
      <c r="J160" s="43">
        <v>57.7</v>
      </c>
      <c r="K160" s="52" t="s">
        <v>46</v>
      </c>
      <c r="L160" s="43"/>
    </row>
    <row r="161" spans="1:12" ht="39.6" x14ac:dyDescent="0.3">
      <c r="A161" s="23"/>
      <c r="B161" s="15"/>
      <c r="C161" s="11"/>
      <c r="D161" s="7" t="s">
        <v>23</v>
      </c>
      <c r="E161" s="59" t="s">
        <v>55</v>
      </c>
      <c r="F161" s="43">
        <v>60</v>
      </c>
      <c r="G161" s="43">
        <v>3.8</v>
      </c>
      <c r="H161" s="43">
        <v>2.36</v>
      </c>
      <c r="I161" s="43">
        <v>23.55</v>
      </c>
      <c r="J161" s="43">
        <v>137.33000000000001</v>
      </c>
      <c r="K161" s="44" t="s">
        <v>41</v>
      </c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11.899999999999999</v>
      </c>
      <c r="H165" s="19">
        <f t="shared" si="78"/>
        <v>13.36</v>
      </c>
      <c r="I165" s="19">
        <f t="shared" si="78"/>
        <v>54.55</v>
      </c>
      <c r="J165" s="19">
        <f t="shared" si="78"/>
        <v>526.83000000000004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60" t="s">
        <v>4</v>
      </c>
      <c r="D176" s="61"/>
      <c r="E176" s="31"/>
      <c r="F176" s="32">
        <f>F165+F175</f>
        <v>500</v>
      </c>
      <c r="G176" s="32">
        <f t="shared" ref="G176" si="82">G165+G175</f>
        <v>11.899999999999999</v>
      </c>
      <c r="H176" s="32">
        <f t="shared" ref="H176" si="83">H165+H175</f>
        <v>13.36</v>
      </c>
      <c r="I176" s="32">
        <f t="shared" ref="I176" si="84">I165+I175</f>
        <v>54.55</v>
      </c>
      <c r="J176" s="32">
        <f t="shared" ref="J176:L176" si="85">J165+J175</f>
        <v>526.83000000000004</v>
      </c>
      <c r="K176" s="32"/>
      <c r="L176" s="32">
        <f t="shared" si="85"/>
        <v>0</v>
      </c>
    </row>
    <row r="177" spans="1:12" ht="26.4" x14ac:dyDescent="0.3">
      <c r="A177" s="20">
        <v>2</v>
      </c>
      <c r="B177" s="21">
        <v>5</v>
      </c>
      <c r="C177" s="22" t="s">
        <v>20</v>
      </c>
      <c r="D177" s="5" t="s">
        <v>21</v>
      </c>
      <c r="E177" s="58" t="s">
        <v>67</v>
      </c>
      <c r="F177" s="40">
        <v>230</v>
      </c>
      <c r="G177" s="40">
        <v>17.84</v>
      </c>
      <c r="H177" s="40">
        <v>19.12</v>
      </c>
      <c r="I177" s="40">
        <v>81.400000000000006</v>
      </c>
      <c r="J177" s="40">
        <v>552.76</v>
      </c>
      <c r="K177" s="53" t="s">
        <v>52</v>
      </c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45</v>
      </c>
      <c r="F179" s="43">
        <v>215</v>
      </c>
      <c r="G179" s="43">
        <v>0.1</v>
      </c>
      <c r="H179" s="43"/>
      <c r="I179" s="43">
        <v>15</v>
      </c>
      <c r="J179" s="43">
        <v>57.7</v>
      </c>
      <c r="K179" s="52" t="s">
        <v>46</v>
      </c>
      <c r="L179" s="43"/>
    </row>
    <row r="180" spans="1:12" ht="39.6" x14ac:dyDescent="0.3">
      <c r="A180" s="23"/>
      <c r="B180" s="15"/>
      <c r="C180" s="11"/>
      <c r="D180" s="7" t="s">
        <v>23</v>
      </c>
      <c r="E180" s="59" t="s">
        <v>55</v>
      </c>
      <c r="F180" s="43">
        <v>60</v>
      </c>
      <c r="G180" s="43">
        <v>3.8</v>
      </c>
      <c r="H180" s="43">
        <v>2.36</v>
      </c>
      <c r="I180" s="43">
        <v>23.55</v>
      </c>
      <c r="J180" s="43">
        <v>137.33000000000001</v>
      </c>
      <c r="K180" s="44" t="s">
        <v>41</v>
      </c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505</v>
      </c>
      <c r="G184" s="19">
        <f t="shared" ref="G184:J184" si="86">SUM(G177:G183)</f>
        <v>21.740000000000002</v>
      </c>
      <c r="H184" s="19">
        <f t="shared" si="86"/>
        <v>21.48</v>
      </c>
      <c r="I184" s="19">
        <f t="shared" si="86"/>
        <v>119.95</v>
      </c>
      <c r="J184" s="19">
        <f t="shared" si="86"/>
        <v>747.79000000000008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60" t="s">
        <v>4</v>
      </c>
      <c r="D195" s="61"/>
      <c r="E195" s="31"/>
      <c r="F195" s="32">
        <f>F184+F194</f>
        <v>505</v>
      </c>
      <c r="G195" s="32">
        <f t="shared" ref="G195" si="90">G184+G194</f>
        <v>21.740000000000002</v>
      </c>
      <c r="H195" s="32">
        <f t="shared" ref="H195" si="91">H184+H194</f>
        <v>21.48</v>
      </c>
      <c r="I195" s="32">
        <f t="shared" ref="I195" si="92">I184+I194</f>
        <v>119.95</v>
      </c>
      <c r="J195" s="32">
        <f t="shared" ref="J195:L195" si="93">J184+J194</f>
        <v>747.79000000000008</v>
      </c>
      <c r="K195" s="32"/>
      <c r="L195" s="32">
        <f t="shared" si="93"/>
        <v>0</v>
      </c>
    </row>
    <row r="196" spans="1:12" x14ac:dyDescent="0.25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515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16.366</v>
      </c>
      <c r="H196" s="34">
        <f t="shared" si="94"/>
        <v>18.767999999999997</v>
      </c>
      <c r="I196" s="34">
        <f t="shared" si="94"/>
        <v>97.089999999999989</v>
      </c>
      <c r="J196" s="34">
        <f t="shared" si="94"/>
        <v>644.79900000000009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Reshav-NB</cp:lastModifiedBy>
  <dcterms:created xsi:type="dcterms:W3CDTF">2022-05-16T14:23:56Z</dcterms:created>
  <dcterms:modified xsi:type="dcterms:W3CDTF">2025-10-04T11:04:58Z</dcterms:modified>
</cp:coreProperties>
</file>